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Marzo" sheetId="1" r:id="rId1"/>
  </sheets>
  <definedNames>
    <definedName name="_xlnm._FilterDatabase" localSheetId="0" hidden="1">Marzo!$A$4:$AC$38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<sst xmlns="http://schemas.openxmlformats.org/spreadsheetml/2006/main" count="582" uniqueCount="117">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</sst>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(&quot;$&quot;\ #,##0.00\)"/>
    <numFmt numFmtId="165" formatCode="&quot;$&quot;\ #,##0.00_);\(&quot;$&quot;\ #,##0.00\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name val="Calibri"/>
      <family val="2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65" fontId="6" fillId="0" borderId="0" xfId="2" applyNumberFormat="1" applyFont="1" applyFill="1" applyBorder="1"/>
    <xf numFmtId="0" fontId="7" fillId="0" borderId="1" xfId="2" applyNumberFormat="1" applyFont="1" applyFill="1" applyBorder="1" applyAlignment="1">
      <alignment horizontal="center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104.7109375" style="3" customWidth="1"/>
    <col min="16" max="29" width="18.85546875" style="3" customWidth="1"/>
    <col min="30" max="30" width="0" style="3" hidden="1" customWidth="1"/>
    <col min="31" max="31" width="8.140625" style="3" customWidth="1"/>
    <col min="32" max="16384" width="11.42578125" style="3"/>
  </cols>
  <sheetData>
    <row r="1" spans="1:29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9" t="s">
        <v>114</v>
      </c>
      <c r="Y4" s="9" t="s">
        <v>29</v>
      </c>
      <c r="Z4" s="9" t="s">
        <v>115</v>
      </c>
      <c r="AA4" s="9" t="s">
        <v>30</v>
      </c>
      <c r="AB4" s="9" t="s">
        <v>31</v>
      </c>
      <c r="AC4" s="9" t="s">
        <v>116</v>
      </c>
    </row>
    <row r="5" spans="1:29" ht="4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47938217319</v>
      </c>
      <c r="V5" s="7">
        <v>5316687681</v>
      </c>
      <c r="W5" s="7">
        <v>46045090319</v>
      </c>
      <c r="X5" s="10">
        <f>+W5/S5</f>
        <v>0.86461688963673866</v>
      </c>
      <c r="Y5" s="7">
        <v>12865168075</v>
      </c>
      <c r="Z5" s="10">
        <f>+Y5/S5</f>
        <v>0.24157714815189324</v>
      </c>
      <c r="AA5" s="7">
        <v>12865168075</v>
      </c>
      <c r="AB5" s="7">
        <v>12865168075</v>
      </c>
      <c r="AC5" s="10">
        <f>+AB5/S5</f>
        <v>0.24157714815189324</v>
      </c>
    </row>
    <row r="6" spans="1:29" ht="4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3117918663</v>
      </c>
      <c r="V6" s="7">
        <v>1725661337</v>
      </c>
      <c r="W6" s="7">
        <v>2491764663</v>
      </c>
      <c r="X6" s="10">
        <f>+W6/S6</f>
        <v>0.51444688907791347</v>
      </c>
      <c r="Y6" s="7">
        <v>964848462.66999996</v>
      </c>
      <c r="Z6" s="10">
        <f>+Y6/S6</f>
        <v>0.19920151265592803</v>
      </c>
      <c r="AA6" s="7">
        <v>964848462.66999996</v>
      </c>
      <c r="AB6" s="7">
        <v>964848462.66999996</v>
      </c>
      <c r="AC6" s="10">
        <f>+AB6/S6</f>
        <v>0.19920151265592803</v>
      </c>
    </row>
    <row r="7" spans="1:29" ht="4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0</v>
      </c>
      <c r="S7" s="7">
        <v>13683020000</v>
      </c>
      <c r="T7" s="7">
        <v>0</v>
      </c>
      <c r="U7" s="7">
        <v>11568424520.790001</v>
      </c>
      <c r="V7" s="7">
        <v>2114595479.21</v>
      </c>
      <c r="W7" s="7">
        <v>10652752056.790001</v>
      </c>
      <c r="X7" s="10">
        <f>+W7/S7</f>
        <v>0.77853807542413889</v>
      </c>
      <c r="Y7" s="7">
        <v>1173408688.6900001</v>
      </c>
      <c r="Z7" s="10">
        <f>+Y7/S7</f>
        <v>8.5756557301677555E-2</v>
      </c>
      <c r="AA7" s="7">
        <v>1173408688.6900001</v>
      </c>
      <c r="AB7" s="7">
        <v>1173408688.6900001</v>
      </c>
      <c r="AC7" s="10">
        <f>+AB7/S7</f>
        <v>8.5756557301677555E-2</v>
      </c>
    </row>
    <row r="8" spans="1:29" ht="4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563914312.35000002</v>
      </c>
      <c r="V8" s="7">
        <v>169235687.65000001</v>
      </c>
      <c r="W8" s="7">
        <v>563914312.35000002</v>
      </c>
      <c r="X8" s="10">
        <f>+W8/S8</f>
        <v>0.76916635388392551</v>
      </c>
      <c r="Y8" s="7">
        <v>290043160</v>
      </c>
      <c r="Z8" s="10">
        <f>+Y8/S8</f>
        <v>0.39561230307576895</v>
      </c>
      <c r="AA8" s="7">
        <v>290043160</v>
      </c>
      <c r="AB8" s="7">
        <v>290043160</v>
      </c>
      <c r="AC8" s="10">
        <f>+AB8/S8</f>
        <v>0.39561230307576895</v>
      </c>
    </row>
    <row r="9" spans="1:29" ht="4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4715102380</v>
      </c>
      <c r="V9" s="7">
        <v>1245159620</v>
      </c>
      <c r="W9" s="7">
        <v>4185620571</v>
      </c>
      <c r="X9" s="10">
        <f>+W9/S9</f>
        <v>0.66714173679781186</v>
      </c>
      <c r="Y9" s="7">
        <v>343879526</v>
      </c>
      <c r="Z9" s="10">
        <f>+Y9/S9</f>
        <v>5.4810602235270865E-2</v>
      </c>
      <c r="AA9" s="7">
        <v>338746200</v>
      </c>
      <c r="AB9" s="7">
        <v>338746200</v>
      </c>
      <c r="AC9" s="10">
        <f>+AB9/S9</f>
        <v>5.3992406709637931E-2</v>
      </c>
    </row>
    <row r="10" spans="1:29" ht="4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6346397000</v>
      </c>
      <c r="R10" s="7">
        <v>0</v>
      </c>
      <c r="S10" s="7">
        <v>23706397000</v>
      </c>
      <c r="T10" s="7">
        <v>0</v>
      </c>
      <c r="U10" s="7">
        <v>21118832921</v>
      </c>
      <c r="V10" s="7">
        <v>2587564079</v>
      </c>
      <c r="W10" s="7">
        <v>20039912121</v>
      </c>
      <c r="X10" s="10">
        <f>+W10/S10</f>
        <v>0.84533774242454474</v>
      </c>
      <c r="Y10" s="7">
        <v>5427406526</v>
      </c>
      <c r="Z10" s="10">
        <f>+Y10/S10</f>
        <v>0.22894269955911056</v>
      </c>
      <c r="AA10" s="7">
        <v>5427406526</v>
      </c>
      <c r="AB10" s="7">
        <v>5427406526</v>
      </c>
      <c r="AC10" s="10">
        <f>+AB10/S10</f>
        <v>0.22894269955911056</v>
      </c>
    </row>
    <row r="11" spans="1:29" ht="4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24942000</v>
      </c>
      <c r="X11" s="10">
        <f>+W11/S11</f>
        <v>0.3157215189873418</v>
      </c>
      <c r="Y11" s="7">
        <v>24942000</v>
      </c>
      <c r="Z11" s="10">
        <f>+Y11/S11</f>
        <v>0.3157215189873418</v>
      </c>
      <c r="AA11" s="7">
        <v>24942000</v>
      </c>
      <c r="AB11" s="7">
        <v>24942000</v>
      </c>
      <c r="AC11" s="10">
        <f>+AB11/S11</f>
        <v>0.3157215189873418</v>
      </c>
    </row>
    <row r="12" spans="1:29" ht="4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27486774973.720001</v>
      </c>
      <c r="V12" s="7">
        <v>12750292151.280001</v>
      </c>
      <c r="W12" s="7">
        <v>16645044967.709999</v>
      </c>
      <c r="X12" s="10">
        <f>+W12/S12</f>
        <v>0.39299068866527131</v>
      </c>
      <c r="Y12" s="7">
        <v>4284885776.7199998</v>
      </c>
      <c r="Z12" s="10">
        <f>+Y12/S12</f>
        <v>0.10116645617430796</v>
      </c>
      <c r="AA12" s="7">
        <v>4283136757.7199998</v>
      </c>
      <c r="AB12" s="7">
        <v>4198392293.7199998</v>
      </c>
      <c r="AC12" s="10">
        <f>+AB12/S12</f>
        <v>9.9124338924689956E-2</v>
      </c>
    </row>
    <row r="13" spans="1:29" ht="4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10">
        <f>+W13/S13</f>
        <v>0</v>
      </c>
      <c r="Y13" s="7">
        <v>0</v>
      </c>
      <c r="Z13" s="10">
        <f>+Y13/S13</f>
        <v>0</v>
      </c>
      <c r="AA13" s="7">
        <v>0</v>
      </c>
      <c r="AB13" s="7">
        <v>0</v>
      </c>
      <c r="AC13" s="10">
        <f>+AB13/S13</f>
        <v>0</v>
      </c>
    </row>
    <row r="14" spans="1:29" ht="4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212795303</v>
      </c>
      <c r="V14" s="7">
        <v>4279204697</v>
      </c>
      <c r="W14" s="7">
        <v>212795303</v>
      </c>
      <c r="X14" s="10">
        <f>+W14/S14</f>
        <v>4.7372062110418521E-2</v>
      </c>
      <c r="Y14" s="7">
        <v>212795303</v>
      </c>
      <c r="Z14" s="10">
        <f>+Y14/S14</f>
        <v>4.7372062110418521E-2</v>
      </c>
      <c r="AA14" s="7">
        <v>212795303</v>
      </c>
      <c r="AB14" s="7">
        <v>212795303</v>
      </c>
      <c r="AC14" s="10">
        <f>+AB14/S14</f>
        <v>4.7372062110418521E-2</v>
      </c>
    </row>
    <row r="15" spans="1:29" ht="45" x14ac:dyDescent="0.2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0</v>
      </c>
      <c r="R15" s="7">
        <v>0</v>
      </c>
      <c r="S15" s="7">
        <v>560912860893</v>
      </c>
      <c r="T15" s="7">
        <v>13084982974</v>
      </c>
      <c r="U15" s="7">
        <v>547821803102.06</v>
      </c>
      <c r="V15" s="7">
        <v>6074816.9400000004</v>
      </c>
      <c r="W15" s="7">
        <v>545145514820.06</v>
      </c>
      <c r="X15" s="10">
        <f>+W15/S15</f>
        <v>0.97188984747499352</v>
      </c>
      <c r="Y15" s="7">
        <v>8765507865.2199993</v>
      </c>
      <c r="Z15" s="10">
        <f>+Y15/S15</f>
        <v>1.5627218550961539E-2</v>
      </c>
      <c r="AA15" s="7">
        <v>8765507865.2199993</v>
      </c>
      <c r="AB15" s="7">
        <v>8613722264.2199993</v>
      </c>
      <c r="AC15" s="10">
        <f>+AB15/S15</f>
        <v>1.5356613949814848E-2</v>
      </c>
    </row>
    <row r="16" spans="1:29" ht="45" x14ac:dyDescent="0.2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67455994069.599998</v>
      </c>
      <c r="V16" s="7">
        <v>3094005930.4000001</v>
      </c>
      <c r="W16" s="7">
        <v>63976723178.599998</v>
      </c>
      <c r="X16" s="10">
        <f>+W16/S16</f>
        <v>0.77080389371807223</v>
      </c>
      <c r="Y16" s="7">
        <v>3319327210.9200001</v>
      </c>
      <c r="Z16" s="10">
        <f>+Y16/S16</f>
        <v>3.999189410746988E-2</v>
      </c>
      <c r="AA16" s="7">
        <v>3207413989.9499998</v>
      </c>
      <c r="AB16" s="7">
        <v>3165265923.9499998</v>
      </c>
      <c r="AC16" s="10">
        <f>+AB16/S16</f>
        <v>3.8135734023493975E-2</v>
      </c>
    </row>
    <row r="17" spans="1:29" ht="45" x14ac:dyDescent="0.2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55000000000</v>
      </c>
      <c r="V17" s="7">
        <v>7002275000</v>
      </c>
      <c r="W17" s="7">
        <v>0</v>
      </c>
      <c r="X17" s="10">
        <f>+W17/S17</f>
        <v>0</v>
      </c>
      <c r="Y17" s="7">
        <v>0</v>
      </c>
      <c r="Z17" s="10">
        <f>+Y17/S17</f>
        <v>0</v>
      </c>
      <c r="AA17" s="7">
        <v>0</v>
      </c>
      <c r="AB17" s="7">
        <v>0</v>
      </c>
      <c r="AC17" s="10">
        <f>+AB17/S17</f>
        <v>0</v>
      </c>
    </row>
    <row r="18" spans="1:29" ht="45" x14ac:dyDescent="0.2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23598956331</v>
      </c>
      <c r="V18" s="7">
        <v>124830750</v>
      </c>
      <c r="W18" s="7">
        <v>17713274037</v>
      </c>
      <c r="X18" s="10">
        <f>+W18/S18</f>
        <v>0.63464921853470557</v>
      </c>
      <c r="Y18" s="7">
        <v>171232002</v>
      </c>
      <c r="Z18" s="10">
        <f>+Y18/S18</f>
        <v>6.1350745226678811E-3</v>
      </c>
      <c r="AA18" s="7">
        <v>171232002</v>
      </c>
      <c r="AB18" s="7">
        <v>168913046</v>
      </c>
      <c r="AC18" s="10">
        <f>+AB18/S18</f>
        <v>6.0519886058496694E-3</v>
      </c>
    </row>
    <row r="19" spans="1:29" ht="45" x14ac:dyDescent="0.2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28050000000</v>
      </c>
      <c r="V19" s="7">
        <v>0</v>
      </c>
      <c r="W19" s="7">
        <v>0</v>
      </c>
      <c r="X19" s="10">
        <f>+W19/S19</f>
        <v>0</v>
      </c>
      <c r="Y19" s="7">
        <v>0</v>
      </c>
      <c r="Z19" s="10">
        <f>+Y19/S19</f>
        <v>0</v>
      </c>
      <c r="AA19" s="7">
        <v>0</v>
      </c>
      <c r="AB19" s="7">
        <v>0</v>
      </c>
      <c r="AC19" s="10">
        <f>+AB19/S19</f>
        <v>0</v>
      </c>
    </row>
    <row r="20" spans="1:29" ht="45" x14ac:dyDescent="0.2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140490418237.07001</v>
      </c>
      <c r="V20" s="7">
        <v>7140958059.9300003</v>
      </c>
      <c r="W20" s="7">
        <v>112804123813.07001</v>
      </c>
      <c r="X20" s="10">
        <f>+W20/S20</f>
        <v>0.70488754407584675</v>
      </c>
      <c r="Y20" s="7">
        <v>2367262712.4400001</v>
      </c>
      <c r="Z20" s="10">
        <f>+Y20/S20</f>
        <v>1.4792491117783241E-2</v>
      </c>
      <c r="AA20" s="7">
        <v>1888637162.4400001</v>
      </c>
      <c r="AB20" s="7">
        <v>1850352500.4400001</v>
      </c>
      <c r="AC20" s="10">
        <f>+AB20/S20</f>
        <v>1.156243571264398E-2</v>
      </c>
    </row>
    <row r="21" spans="1:29" ht="45" x14ac:dyDescent="0.2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23047620870</v>
      </c>
      <c r="V21" s="7">
        <v>16785082459</v>
      </c>
      <c r="W21" s="7">
        <v>0</v>
      </c>
      <c r="X21" s="10">
        <f>+W21/S21</f>
        <v>0</v>
      </c>
      <c r="Y21" s="7">
        <v>0</v>
      </c>
      <c r="Z21" s="10">
        <f>+Y21/S21</f>
        <v>0</v>
      </c>
      <c r="AA21" s="7">
        <v>0</v>
      </c>
      <c r="AB21" s="7">
        <v>0</v>
      </c>
      <c r="AC21" s="10">
        <f>+AB21/S21</f>
        <v>0</v>
      </c>
    </row>
    <row r="22" spans="1:29" ht="45" x14ac:dyDescent="0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39392343331</v>
      </c>
      <c r="V22" s="7">
        <v>7656669</v>
      </c>
      <c r="W22" s="7">
        <v>39306093325</v>
      </c>
      <c r="X22" s="10">
        <f>+W22/S22</f>
        <v>0.99761658185279189</v>
      </c>
      <c r="Y22" s="7">
        <v>9874508829</v>
      </c>
      <c r="Z22" s="10">
        <f>+Y22/S22</f>
        <v>0.25062205149746192</v>
      </c>
      <c r="AA22" s="7">
        <v>9874508829</v>
      </c>
      <c r="AB22" s="7">
        <v>9874508829</v>
      </c>
      <c r="AC22" s="10">
        <f>+AB22/S22</f>
        <v>0.25062205149746192</v>
      </c>
    </row>
    <row r="23" spans="1:29" ht="45" x14ac:dyDescent="0.2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58636936481</v>
      </c>
      <c r="V23" s="7">
        <v>69453398822</v>
      </c>
      <c r="W23" s="7">
        <v>28867103820</v>
      </c>
      <c r="X23" s="10">
        <f>+W23/S23</f>
        <v>0.19156041858260364</v>
      </c>
      <c r="Y23" s="7">
        <v>5521958455.6000004</v>
      </c>
      <c r="Z23" s="10">
        <f>+Y23/S23</f>
        <v>3.6643394493132898E-2</v>
      </c>
      <c r="AA23" s="7">
        <v>5521958455.6000004</v>
      </c>
      <c r="AB23" s="7">
        <v>5521958455.6000004</v>
      </c>
      <c r="AC23" s="10">
        <f>+AB23/S23</f>
        <v>3.6643394493132898E-2</v>
      </c>
    </row>
    <row r="24" spans="1:29" ht="45" x14ac:dyDescent="0.2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4774650707</v>
      </c>
      <c r="V24" s="7">
        <v>50170500</v>
      </c>
      <c r="W24" s="7">
        <v>4561468745</v>
      </c>
      <c r="X24" s="10">
        <f>+W24/S24</f>
        <v>0.94541715626313361</v>
      </c>
      <c r="Y24" s="7">
        <v>3210020137</v>
      </c>
      <c r="Z24" s="10">
        <f>+Y24/S24</f>
        <v>0.66531380112962601</v>
      </c>
      <c r="AA24" s="7">
        <v>3210020137</v>
      </c>
      <c r="AB24" s="7">
        <v>3208096545</v>
      </c>
      <c r="AC24" s="10">
        <f>+AB24/S24</f>
        <v>0.66491511443897533</v>
      </c>
    </row>
    <row r="25" spans="1:29" ht="45" x14ac:dyDescent="0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1602437320831.6001</v>
      </c>
      <c r="V25" s="7">
        <v>46884679168.400002</v>
      </c>
      <c r="W25" s="7">
        <v>1262999122327.4399</v>
      </c>
      <c r="X25" s="10">
        <f>+W25/S25</f>
        <v>0.76576867484180766</v>
      </c>
      <c r="Y25" s="7">
        <v>446837161506.40002</v>
      </c>
      <c r="Z25" s="10">
        <f>+Y25/S25</f>
        <v>0.27092172511274332</v>
      </c>
      <c r="AA25" s="7">
        <v>446827561506.40002</v>
      </c>
      <c r="AB25" s="7">
        <v>446825961506.40002</v>
      </c>
      <c r="AC25" s="10">
        <f>+AB25/S25</f>
        <v>0.27091493444360776</v>
      </c>
    </row>
    <row r="26" spans="1:29" ht="45" x14ac:dyDescent="0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10">
        <f>+W26/S26</f>
        <v>0.34789821780607338</v>
      </c>
      <c r="Y26" s="7">
        <v>916632</v>
      </c>
      <c r="Z26" s="10">
        <f>+Y26/S26</f>
        <v>1.9066051501452642E-5</v>
      </c>
      <c r="AA26" s="7">
        <v>916632</v>
      </c>
      <c r="AB26" s="7">
        <v>916632</v>
      </c>
      <c r="AC26" s="10">
        <f>+AB26/S26</f>
        <v>1.9066051501452642E-5</v>
      </c>
    </row>
    <row r="27" spans="1:29" ht="45" x14ac:dyDescent="0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10">
        <f>+W27/S27</f>
        <v>1</v>
      </c>
      <c r="Y27" s="7">
        <v>0</v>
      </c>
      <c r="Z27" s="10">
        <f>+Y27/S27</f>
        <v>0</v>
      </c>
      <c r="AA27" s="7">
        <v>0</v>
      </c>
      <c r="AB27" s="7">
        <v>0</v>
      </c>
      <c r="AC27" s="10">
        <f>+AB27/S27</f>
        <v>0</v>
      </c>
    </row>
    <row r="28" spans="1:29" ht="45" x14ac:dyDescent="0.2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47923801502</v>
      </c>
      <c r="V28" s="7">
        <v>351377291</v>
      </c>
      <c r="W28" s="7">
        <v>3378430622</v>
      </c>
      <c r="X28" s="10">
        <f>+W28/S28</f>
        <v>6.3773840862362832E-2</v>
      </c>
      <c r="Y28" s="7">
        <v>378645540</v>
      </c>
      <c r="Z28" s="10">
        <f>+Y28/S28</f>
        <v>7.1476028703848981E-3</v>
      </c>
      <c r="AA28" s="7">
        <v>378645540</v>
      </c>
      <c r="AB28" s="7">
        <v>372381540</v>
      </c>
      <c r="AC28" s="10">
        <f>+AB28/S28</f>
        <v>7.0293588145323169E-3</v>
      </c>
    </row>
    <row r="29" spans="1:29" ht="45" x14ac:dyDescent="0.2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24597897000</v>
      </c>
      <c r="V29" s="7">
        <v>4502103000</v>
      </c>
      <c r="W29" s="7">
        <v>0</v>
      </c>
      <c r="X29" s="10">
        <f>+W29/S29</f>
        <v>0</v>
      </c>
      <c r="Y29" s="7">
        <v>0</v>
      </c>
      <c r="Z29" s="10">
        <f>+Y29/S29</f>
        <v>0</v>
      </c>
      <c r="AA29" s="7">
        <v>0</v>
      </c>
      <c r="AB29" s="7">
        <v>0</v>
      </c>
      <c r="AC29" s="10">
        <f>+AB29/S29</f>
        <v>0</v>
      </c>
    </row>
    <row r="30" spans="1:29" ht="45" x14ac:dyDescent="0.2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5220001766</v>
      </c>
      <c r="V30" s="7">
        <v>1579998234</v>
      </c>
      <c r="W30" s="7">
        <v>4233566769</v>
      </c>
      <c r="X30" s="10">
        <f>+W30/S30</f>
        <v>0.52919584612500004</v>
      </c>
      <c r="Y30" s="7">
        <v>88066009</v>
      </c>
      <c r="Z30" s="10">
        <f>+Y30/S30</f>
        <v>1.1008251125E-2</v>
      </c>
      <c r="AA30" s="7">
        <v>88066009</v>
      </c>
      <c r="AB30" s="7">
        <v>82639159</v>
      </c>
      <c r="AC30" s="10">
        <f>+AB30/S30</f>
        <v>1.0329894875E-2</v>
      </c>
    </row>
    <row r="31" spans="1:29" ht="45" x14ac:dyDescent="0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3474257843.1599998</v>
      </c>
      <c r="X31" s="10">
        <f>+W31/S31</f>
        <v>0.70158680193053313</v>
      </c>
      <c r="Y31" s="7">
        <v>209961115</v>
      </c>
      <c r="Z31" s="10">
        <f>+Y31/S31</f>
        <v>4.239925585621971E-2</v>
      </c>
      <c r="AA31" s="7">
        <v>209961115</v>
      </c>
      <c r="AB31" s="7">
        <v>209961115</v>
      </c>
      <c r="AC31" s="10">
        <f>+AB31/S31</f>
        <v>4.239925585621971E-2</v>
      </c>
    </row>
    <row r="32" spans="1:29" ht="45" x14ac:dyDescent="0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6429096668</v>
      </c>
      <c r="V32" s="7">
        <v>465793170</v>
      </c>
      <c r="W32" s="7">
        <v>5984020347</v>
      </c>
      <c r="X32" s="10">
        <f>+W32/S32</f>
        <v>0.73770827586279941</v>
      </c>
      <c r="Y32" s="7">
        <v>600796746</v>
      </c>
      <c r="Z32" s="10">
        <f>+Y32/S32</f>
        <v>7.406604689401472E-2</v>
      </c>
      <c r="AA32" s="7">
        <v>600796746</v>
      </c>
      <c r="AB32" s="7">
        <v>600796746</v>
      </c>
      <c r="AC32" s="10">
        <f>+AB32/S32</f>
        <v>7.406604689401472E-2</v>
      </c>
    </row>
    <row r="33" spans="1:29" ht="45" x14ac:dyDescent="0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392031833</v>
      </c>
      <c r="V33" s="7">
        <v>3763078329</v>
      </c>
      <c r="W33" s="7">
        <v>0</v>
      </c>
      <c r="X33" s="10">
        <f>+W33/S33</f>
        <v>0</v>
      </c>
      <c r="Y33" s="7">
        <v>0</v>
      </c>
      <c r="Z33" s="10">
        <f>+Y33/S33</f>
        <v>0</v>
      </c>
      <c r="AA33" s="7">
        <v>0</v>
      </c>
      <c r="AB33" s="7">
        <v>0</v>
      </c>
      <c r="AC33" s="10">
        <f>+AB33/S33</f>
        <v>0</v>
      </c>
    </row>
    <row r="34" spans="1:29" ht="45" x14ac:dyDescent="0.2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10">
        <f>+W34/S34</f>
        <v>0</v>
      </c>
      <c r="Y34" s="7">
        <v>0</v>
      </c>
      <c r="Z34" s="10">
        <f>+Y34/S34</f>
        <v>0</v>
      </c>
      <c r="AA34" s="7">
        <v>0</v>
      </c>
      <c r="AB34" s="7">
        <v>0</v>
      </c>
      <c r="AC34" s="10">
        <f>+AB34/S34</f>
        <v>0</v>
      </c>
    </row>
    <row r="35" spans="1:29" ht="45" x14ac:dyDescent="0.2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4397826220</v>
      </c>
      <c r="V35" s="7">
        <v>607403000</v>
      </c>
      <c r="W35" s="7">
        <v>1760118122</v>
      </c>
      <c r="X35" s="10">
        <f>+W35/S35</f>
        <v>0.35165584724209692</v>
      </c>
      <c r="Y35" s="7">
        <v>128283404</v>
      </c>
      <c r="Z35" s="10">
        <f>+Y35/S35</f>
        <v>2.5629875948019021E-2</v>
      </c>
      <c r="AA35" s="7">
        <v>128283404</v>
      </c>
      <c r="AB35" s="7">
        <v>123299744</v>
      </c>
      <c r="AC35" s="10">
        <f>+AB35/S35</f>
        <v>2.4634185285124663E-2</v>
      </c>
    </row>
    <row r="36" spans="1:29" ht="45" x14ac:dyDescent="0.2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5679465780</v>
      </c>
      <c r="V36" s="7">
        <v>320534220</v>
      </c>
      <c r="W36" s="7">
        <v>11402028</v>
      </c>
      <c r="X36" s="10">
        <f>+W36/S36</f>
        <v>1.9003379999999999E-3</v>
      </c>
      <c r="Y36" s="7">
        <v>1941050</v>
      </c>
      <c r="Z36" s="10">
        <f>+Y36/S36</f>
        <v>3.2350833333333334E-4</v>
      </c>
      <c r="AA36" s="7">
        <v>1941050</v>
      </c>
      <c r="AB36" s="7">
        <v>1941050</v>
      </c>
      <c r="AC36" s="10">
        <f>+AB36/S36</f>
        <v>3.2350833333333334E-4</v>
      </c>
    </row>
    <row r="37" spans="1:29" ht="45" x14ac:dyDescent="0.2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998246410</v>
      </c>
      <c r="V37" s="7">
        <v>2653253590</v>
      </c>
      <c r="W37" s="7">
        <v>0</v>
      </c>
      <c r="X37" s="10">
        <f>+W37/S37</f>
        <v>0</v>
      </c>
      <c r="Y37" s="7">
        <v>0</v>
      </c>
      <c r="Z37" s="10">
        <f>+Y37/S37</f>
        <v>0</v>
      </c>
      <c r="AA37" s="7">
        <v>0</v>
      </c>
      <c r="AB37" s="7">
        <v>0</v>
      </c>
      <c r="AC37" s="10">
        <f>+AB37/S37</f>
        <v>0</v>
      </c>
    </row>
    <row r="38" spans="1:29" ht="45" x14ac:dyDescent="0.2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10">
        <f>+W38/S38</f>
        <v>1</v>
      </c>
      <c r="Y38" s="7">
        <v>0</v>
      </c>
      <c r="Z38" s="10">
        <f>+Y38/S38</f>
        <v>0</v>
      </c>
      <c r="AA38" s="7">
        <v>0</v>
      </c>
      <c r="AB38" s="7">
        <v>0</v>
      </c>
      <c r="AC38" s="10">
        <f>+AB38/S38</f>
        <v>0</v>
      </c>
    </row>
    <row r="39" spans="1:29" ht="0" hidden="1" customHeight="1" x14ac:dyDescent="0.25"/>
    <row r="40" spans="1:29" x14ac:dyDescent="0.25">
      <c r="S40" s="8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A65FJVFR3NAS-661729355-264</_dlc_DocId>
    <_dlc_DocIdUrl xmlns="fe5c55e1-1529-428c-8c16-ada3460a0e7a">
      <Url>http://tame/_layouts/15/DocIdRedir.aspx?ID=A65FJVFR3NAS-661729355-264</Url>
      <Description>A65FJVFR3NAS-661729355-264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70F4AF-1A40-4B5D-B98E-0D0665BD547A}"/>
</file>

<file path=customXml/itemProps2.xml><?xml version="1.0" encoding="utf-8"?>
<ds:datastoreItem xmlns:ds="http://schemas.openxmlformats.org/officeDocument/2006/customXml" ds:itemID="{C7CBAD87-C83D-4A01-AFB7-3BF8E9AED618}"/>
</file>

<file path=customXml/itemProps3.xml><?xml version="1.0" encoding="utf-8"?>
<ds:datastoreItem xmlns:ds="http://schemas.openxmlformats.org/officeDocument/2006/customXml" ds:itemID="{A1485B18-861F-4CCD-B1D8-A6D390F59F59}"/>
</file>

<file path=customXml/itemProps4.xml><?xml version="1.0" encoding="utf-8"?>
<ds:datastoreItem xmlns:ds="http://schemas.openxmlformats.org/officeDocument/2006/customXml" ds:itemID="{E12228B1-94A8-456B-93CF-D9A10202D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2017-06-21T15:32:02Z</dcterms:created>
  <dcterms:modified xsi:type="dcterms:W3CDTF">2017-06-21T15:35:57Z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43234a9c-01fc-476a-98cd-f32e7a9fe27a</vt:lpwstr>
  </property>
  <property fmtid="{D5CDD505-2E9C-101B-9397-08002B2CF9AE}" pid="4" name="TaxKeyword">
    <vt:lpwstr/>
  </property>
</Properties>
</file>